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featurePropertyBag/featurePropertyBag.xml" ContentType="application/vnd.ms-excel.featurepropertyba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Z:\02_PROJETS\02_3_COM\02_3_5_ANIM-SCO\ANIMATIONS 26-27\00_Consultation\"/>
    </mc:Choice>
  </mc:AlternateContent>
  <xr:revisionPtr revIDLastSave="0" documentId="13_ncr:1_{12C120A2-E941-4B35-A670-4A4FCF10D3F8}" xr6:coauthVersionLast="47" xr6:coauthVersionMax="47" xr10:uidLastSave="{00000000-0000-0000-0000-000000000000}"/>
  <bookViews>
    <workbookView xWindow="-108" yWindow="-108" windowWidth="23256" windowHeight="12456" xr2:uid="{B602F68D-69E0-4AAD-82D2-066EDF25518C}"/>
  </bookViews>
  <sheets>
    <sheet name="offr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0" i="1" l="1"/>
  <c r="G10" i="1"/>
  <c r="E10" i="1"/>
  <c r="D10" i="1"/>
  <c r="L9" i="1"/>
  <c r="M9" i="1" s="1"/>
  <c r="K9" i="1"/>
  <c r="L8" i="1"/>
  <c r="M8" i="1" s="1"/>
  <c r="K8" i="1"/>
  <c r="M14" i="1" l="1"/>
  <c r="K10" i="1"/>
  <c r="M13" i="1"/>
</calcChain>
</file>

<file path=xl/sharedStrings.xml><?xml version="1.0" encoding="utf-8"?>
<sst xmlns="http://schemas.openxmlformats.org/spreadsheetml/2006/main" count="24" uniqueCount="24">
  <si>
    <t>Coût total TTC</t>
  </si>
  <si>
    <t>Taux de TVA</t>
  </si>
  <si>
    <t>Coût TTC</t>
  </si>
  <si>
    <t>Coût HT</t>
  </si>
  <si>
    <t>Nombre total de demi-journées</t>
  </si>
  <si>
    <t>Coût unitaire demi-journée de conception de la restitution</t>
  </si>
  <si>
    <t>Nombre de demi-journées de conception de la restitution</t>
  </si>
  <si>
    <t>Coût unitaire demi-journée de préparation/évaluation des animations</t>
  </si>
  <si>
    <t>Nombre de demi-journées de préparation/évaluation des animations</t>
  </si>
  <si>
    <t>Coût unitaire demi-journée d'animation</t>
  </si>
  <si>
    <t xml:space="preserve">Nombre de demi-journées d'animation par classes </t>
  </si>
  <si>
    <t>Nombre de classes</t>
  </si>
  <si>
    <t>Etablissements scolaires concernés</t>
  </si>
  <si>
    <t>Lots</t>
  </si>
  <si>
    <t>Choix des lots (cochez le(s) lot(s) au(x)quel(s) la structure candidate</t>
  </si>
  <si>
    <t>Nom de la structure :</t>
  </si>
  <si>
    <t>Rappel : le nombre de classes et de demi-journées d’animation par classe est donné à titre estimatif (maximum) et peut diminuer en fonction de l’élaboration des projets et des disponibilités de chaque établissement. Le nombre de demi-journées de « suivi/préparation/rédaction du bilan des animations » et « conception de la restitution » sont fixés par Reyssouze et Affluents et ne peuvent être dépassés.</t>
  </si>
  <si>
    <t>Attention :  l'ensemble des prix doivent inclure le matériel nécessaire aux animations, les déplacements et tous frais supplémentaires liés aux animations</t>
  </si>
  <si>
    <t>Complétez les cases grisées : indiquez le nom de la structure, cochez le(s) lot(s) au(x)quel(s) la structure candidate, indiquez les coûts unitaires et le taux de TVA applicable à la structure candidate</t>
  </si>
  <si>
    <t>Coût total HT</t>
  </si>
  <si>
    <t>Lot 2 : Montagnat</t>
  </si>
  <si>
    <t>Ecole primaire de Montagnat</t>
  </si>
  <si>
    <t>Lot 1  : Seuil des Moulins à Pont-de-Vaux</t>
  </si>
  <si>
    <t>Ecole primaire de Gorrevod et 
Ecole primaire de Boissey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</si>
</sst>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6" formatCode="#,##0\ &quot;€&quot;;[Red]\-#,##0\ &quot;€&quot;"/>
    <numFmt numFmtId="44" formatCode="_-* #,##0.00\ &quot;€&quot;_-;\-* #,##0.00\ &quot;€&quot;_-;_-* &quot;-&quot;??\ &quot;€&quot;_-;_-@_-"/>
    <numFmt numFmtId="164" formatCode="_-* #,##0\ [$€-40C]_-;\-* #,##0\ [$€-40C]_-;_-* &quot;-&quot;??\ [$€-40C]_-;_-@_-"/>
    <numFmt numFmtId="165" formatCode="_-* #,##0\ &quot;€&quot;_-;\-* #,##0\ &quot;€&quot;_-;_-* &quot;-&quot;??\ &quot;€&quot;_-;_-@_-"/>
    <numFmt numFmtId="166" formatCode="#,##0\ [$€-40C];\-#,##0\ [$€-40C]"/>
  </numFmts>
  <fonts count="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164" fontId="0" fillId="0" borderId="0" xfId="0" applyNumberFormat="1" applyAlignment="1">
      <alignment horizontal="right" vertical="center"/>
    </xf>
    <xf numFmtId="0" fontId="0" fillId="0" borderId="0" xfId="0" applyAlignment="1">
      <alignment horizontal="right" vertical="center"/>
    </xf>
    <xf numFmtId="165" fontId="0" fillId="0" borderId="0" xfId="1" applyNumberFormat="1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9" fontId="3" fillId="2" borderId="1" xfId="2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64" fontId="3" fillId="0" borderId="2" xfId="0" applyNumberFormat="1" applyFont="1" applyBorder="1" applyAlignment="1">
      <alignment horizontal="center" vertical="center"/>
    </xf>
    <xf numFmtId="165" fontId="3" fillId="0" borderId="2" xfId="1" applyNumberFormat="1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0" fillId="2" borderId="1" xfId="0" applyFill="1" applyBorder="1" applyAlignment="1">
      <alignment horizontal="center" vertical="center"/>
      <extLst>
        <ext xmlns:xfpb="http://schemas.microsoft.com/office/spreadsheetml/2022/featurepropertybag" uri="{C7286773-470A-42A8-94C5-96B5CB345126}">
          <xfpb:xfComplement i="0"/>
        </ext>
      </extLst>
    </xf>
    <xf numFmtId="0" fontId="0" fillId="0" borderId="1" xfId="0" applyBorder="1" applyAlignment="1">
      <alignment horizontal="left" vertical="center"/>
    </xf>
    <xf numFmtId="0" fontId="0" fillId="0" borderId="0" xfId="0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6" fontId="3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0" fillId="0" borderId="1" xfId="1" applyNumberFormat="1" applyFont="1" applyBorder="1" applyAlignment="1">
      <alignment horizontal="center" vertical="center"/>
    </xf>
    <xf numFmtId="166" fontId="3" fillId="0" borderId="1" xfId="0" applyNumberFormat="1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0" fontId="3" fillId="2" borderId="0" xfId="0" applyFont="1" applyFill="1" applyAlignment="1">
      <alignment horizontal="left" vertical="center" wrapText="1"/>
    </xf>
    <xf numFmtId="0" fontId="2" fillId="4" borderId="0" xfId="0" applyFont="1" applyFill="1" applyAlignment="1">
      <alignment horizontal="left" vertical="center" wrapText="1"/>
    </xf>
    <xf numFmtId="0" fontId="3" fillId="3" borderId="0" xfId="0" applyFont="1" applyFill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</cellXfs>
  <cellStyles count="3">
    <cellStyle name="Monétaire" xfId="1" builtinId="4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22/11/relationships/FeaturePropertyBag" Target="featurePropertyBag/featurePropertyBag.xml"/><Relationship Id="rId4" Type="http://schemas.openxmlformats.org/officeDocument/2006/relationships/sharedStrings" Target="sharedStrings.xml"/></Relationships>
</file>

<file path=xl/featurePropertyBag/featurePropertyBag.xml><?xml version="1.0" encoding="utf-8"?>
<FeaturePropertyBags xmlns="http://schemas.microsoft.com/office/spreadsheetml/2022/featurepropertybag">
  <bag type="Checkbox"/>
  <bag type="XFControls">
    <bagId k="CellControl">0</bagId>
  </bag>
  <bag type="XFComplement">
    <bagId k="XFControls">1</bagId>
  </bag>
  <bag type="XFComplements" extRef="XFComplementsMapperExtRef">
    <a k="MappedFeaturePropertyBags">
      <bagId>2</bagId>
    </a>
  </bag>
</FeaturePropertyBag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EE8397-312E-4D25-A708-BAE9852E7CF2}">
  <sheetPr>
    <pageSetUpPr fitToPage="1"/>
  </sheetPr>
  <dimension ref="A1:M19"/>
  <sheetViews>
    <sheetView tabSelected="1" zoomScale="72" zoomScaleNormal="160" workbookViewId="0">
      <selection activeCell="J9" sqref="J9"/>
    </sheetView>
  </sheetViews>
  <sheetFormatPr baseColWidth="10" defaultColWidth="11" defaultRowHeight="14.4" x14ac:dyDescent="0.3"/>
  <cols>
    <col min="1" max="1" width="16" style="1" customWidth="1"/>
    <col min="2" max="2" width="23.6640625" style="1" customWidth="1"/>
    <col min="3" max="3" width="34.6640625" style="2" bestFit="1" customWidth="1"/>
    <col min="4" max="4" width="17.88671875" style="1" bestFit="1" customWidth="1"/>
    <col min="5" max="5" width="22.88671875" style="1" bestFit="1" customWidth="1"/>
    <col min="6" max="6" width="24.6640625" style="1" customWidth="1"/>
    <col min="7" max="7" width="22.88671875" style="1" bestFit="1" customWidth="1"/>
    <col min="8" max="8" width="23.44140625" style="1" bestFit="1" customWidth="1"/>
    <col min="9" max="11" width="24.6640625" style="1" customWidth="1"/>
    <col min="12" max="12" width="29.33203125" style="1" bestFit="1" customWidth="1"/>
    <col min="13" max="13" width="17.77734375" style="1" customWidth="1"/>
    <col min="14" max="14" width="11" style="1"/>
    <col min="15" max="15" width="26.6640625" style="1" bestFit="1" customWidth="1"/>
    <col min="16" max="16384" width="11" style="1"/>
  </cols>
  <sheetData>
    <row r="1" spans="1:13" ht="44.4" customHeight="1" x14ac:dyDescent="0.3">
      <c r="A1" s="28" t="s">
        <v>18</v>
      </c>
      <c r="B1" s="28"/>
      <c r="C1" s="28"/>
      <c r="D1" s="28"/>
      <c r="E1" s="28"/>
      <c r="F1" s="28"/>
      <c r="G1" s="28"/>
      <c r="H1" s="28"/>
    </row>
    <row r="2" spans="1:13" ht="35.4" customHeight="1" x14ac:dyDescent="0.3">
      <c r="A2" s="29" t="s">
        <v>17</v>
      </c>
      <c r="B2" s="29"/>
      <c r="C2" s="29"/>
      <c r="D2" s="29"/>
      <c r="E2" s="29"/>
      <c r="F2" s="29"/>
      <c r="G2" s="29"/>
      <c r="H2" s="29"/>
    </row>
    <row r="3" spans="1:13" ht="58.2" customHeight="1" x14ac:dyDescent="0.3">
      <c r="A3" s="30" t="s">
        <v>16</v>
      </c>
      <c r="B3" s="30"/>
      <c r="C3" s="30"/>
      <c r="D3" s="30"/>
      <c r="E3" s="30"/>
      <c r="F3" s="30"/>
      <c r="G3" s="30"/>
      <c r="H3" s="30"/>
    </row>
    <row r="4" spans="1:13" ht="25.8" customHeight="1" x14ac:dyDescent="0.3">
      <c r="A4" s="24"/>
      <c r="B4" s="24"/>
      <c r="C4" s="24"/>
      <c r="D4" s="24"/>
      <c r="E4" s="24"/>
      <c r="F4" s="24"/>
      <c r="G4" s="24"/>
      <c r="H4" s="24"/>
    </row>
    <row r="5" spans="1:13" ht="25.8" customHeight="1" x14ac:dyDescent="0.3">
      <c r="A5" s="31" t="s">
        <v>15</v>
      </c>
      <c r="B5" s="31"/>
      <c r="C5" s="32"/>
      <c r="D5" s="32"/>
      <c r="E5" s="32"/>
    </row>
    <row r="7" spans="1:13" s="20" customFormat="1" ht="72" x14ac:dyDescent="0.3">
      <c r="A7" s="22" t="s">
        <v>14</v>
      </c>
      <c r="B7" s="23" t="s">
        <v>13</v>
      </c>
      <c r="C7" s="21" t="s">
        <v>12</v>
      </c>
      <c r="D7" s="21" t="s">
        <v>11</v>
      </c>
      <c r="E7" s="21" t="s">
        <v>10</v>
      </c>
      <c r="F7" s="22" t="s">
        <v>9</v>
      </c>
      <c r="G7" s="21" t="s">
        <v>8</v>
      </c>
      <c r="H7" s="22" t="s">
        <v>7</v>
      </c>
      <c r="I7" s="21" t="s">
        <v>6</v>
      </c>
      <c r="J7" s="22" t="s">
        <v>5</v>
      </c>
      <c r="K7" s="21" t="s">
        <v>4</v>
      </c>
      <c r="L7" s="21" t="s">
        <v>3</v>
      </c>
      <c r="M7" s="21" t="s">
        <v>2</v>
      </c>
    </row>
    <row r="8" spans="1:13" ht="37.200000000000003" customHeight="1" x14ac:dyDescent="0.3">
      <c r="A8" s="18" t="b">
        <v>0</v>
      </c>
      <c r="B8" s="21" t="s">
        <v>22</v>
      </c>
      <c r="C8" s="17" t="s">
        <v>23</v>
      </c>
      <c r="D8" s="15">
        <v>2</v>
      </c>
      <c r="E8" s="15">
        <v>4</v>
      </c>
      <c r="F8" s="16"/>
      <c r="G8" s="15">
        <v>3</v>
      </c>
      <c r="H8" s="16"/>
      <c r="I8" s="15">
        <v>3</v>
      </c>
      <c r="J8" s="16"/>
      <c r="K8" s="15">
        <f t="shared" ref="K8:K9" si="0">(E8*D8)+I8+G8</f>
        <v>14</v>
      </c>
      <c r="L8" s="25">
        <f t="shared" ref="L8:L9" si="1">(E8*D8*F8)+(G8*H8)+(I8*J8)</f>
        <v>0</v>
      </c>
      <c r="M8" s="15">
        <f>L8+(L8*M$12)</f>
        <v>0</v>
      </c>
    </row>
    <row r="9" spans="1:13" ht="27.6" customHeight="1" x14ac:dyDescent="0.3">
      <c r="A9" s="18" t="b">
        <v>0</v>
      </c>
      <c r="B9" s="21" t="s">
        <v>20</v>
      </c>
      <c r="C9" s="19" t="s">
        <v>21</v>
      </c>
      <c r="D9" s="33">
        <v>4</v>
      </c>
      <c r="E9" s="27">
        <v>4</v>
      </c>
      <c r="F9" s="16"/>
      <c r="G9" s="15">
        <v>3</v>
      </c>
      <c r="H9" s="16"/>
      <c r="I9" s="15">
        <v>3</v>
      </c>
      <c r="J9" s="16"/>
      <c r="K9" s="27">
        <f t="shared" si="0"/>
        <v>22</v>
      </c>
      <c r="L9" s="25">
        <f t="shared" si="1"/>
        <v>0</v>
      </c>
      <c r="M9" s="15">
        <f>L9+(L9*M$12)</f>
        <v>0</v>
      </c>
    </row>
    <row r="10" spans="1:13" x14ac:dyDescent="0.3">
      <c r="A10" s="14"/>
      <c r="B10" s="14"/>
      <c r="C10" s="13"/>
      <c r="D10" s="6">
        <f>SUM(D8:D9)</f>
        <v>6</v>
      </c>
      <c r="E10" s="6">
        <f>SUM(E8:E9)</f>
        <v>8</v>
      </c>
      <c r="F10" s="12"/>
      <c r="G10" s="6">
        <f>SUM(G8:G9)</f>
        <v>6</v>
      </c>
      <c r="H10" s="12"/>
      <c r="I10" s="6">
        <f>SUM(I8:I9)</f>
        <v>6</v>
      </c>
      <c r="J10" s="12"/>
      <c r="K10" s="6">
        <f>SUM(K8:K9)</f>
        <v>36</v>
      </c>
      <c r="L10" s="11"/>
      <c r="M10" s="10"/>
    </row>
    <row r="11" spans="1:13" x14ac:dyDescent="0.3">
      <c r="D11" s="7"/>
      <c r="E11" s="7"/>
      <c r="F11" s="7"/>
      <c r="G11" s="7"/>
      <c r="H11" s="7"/>
      <c r="I11" s="7"/>
      <c r="J11" s="7"/>
      <c r="K11" s="7"/>
      <c r="L11" s="7"/>
    </row>
    <row r="12" spans="1:13" x14ac:dyDescent="0.3">
      <c r="K12" s="7"/>
      <c r="L12" s="9" t="s">
        <v>1</v>
      </c>
      <c r="M12" s="8"/>
    </row>
    <row r="13" spans="1:13" x14ac:dyDescent="0.3">
      <c r="K13" s="7"/>
      <c r="L13" s="6" t="s">
        <v>19</v>
      </c>
      <c r="M13" s="26">
        <f>SUM(L8+L9)</f>
        <v>0</v>
      </c>
    </row>
    <row r="14" spans="1:13" x14ac:dyDescent="0.3">
      <c r="K14" s="7"/>
      <c r="L14" s="6" t="s">
        <v>0</v>
      </c>
      <c r="M14" s="26">
        <f>SUM(M8:M9)</f>
        <v>0</v>
      </c>
    </row>
    <row r="15" spans="1:13" x14ac:dyDescent="0.3">
      <c r="M15" s="5"/>
    </row>
    <row r="16" spans="1:13" x14ac:dyDescent="0.3">
      <c r="M16" s="5"/>
    </row>
    <row r="17" spans="13:13" x14ac:dyDescent="0.3">
      <c r="M17" s="4"/>
    </row>
    <row r="18" spans="13:13" x14ac:dyDescent="0.3">
      <c r="M18" s="4"/>
    </row>
    <row r="19" spans="13:13" x14ac:dyDescent="0.3">
      <c r="M19" s="3"/>
    </row>
  </sheetData>
  <mergeCells count="5">
    <mergeCell ref="A1:H1"/>
    <mergeCell ref="A2:H2"/>
    <mergeCell ref="A3:H3"/>
    <mergeCell ref="A5:B5"/>
    <mergeCell ref="C5:E5"/>
  </mergeCells>
  <pageMargins left="0.25" right="0.25" top="0.75" bottom="0.75" header="0.3" footer="0.3"/>
  <pageSetup paperSize="9" scale="46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offre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SBVR - CORNATON-PERDRIX Laurine</dc:creator>
  <cp:lastModifiedBy>SBVR - PERTANT Coralie</cp:lastModifiedBy>
  <cp:lastPrinted>2025-07-22T10:27:00Z</cp:lastPrinted>
  <dcterms:created xsi:type="dcterms:W3CDTF">2024-10-24T16:00:29Z</dcterms:created>
  <dcterms:modified xsi:type="dcterms:W3CDTF">2026-09-10T16:34:51Z</dcterms:modified>
</cp:coreProperties>
</file>